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D6" i="1" l="1"/>
  <c r="C6" i="1"/>
  <c r="B35" i="1"/>
  <c r="B33" i="1"/>
  <c r="B32" i="1"/>
  <c r="B22" i="1"/>
  <c r="E6" i="1"/>
  <c r="B34" i="1"/>
  <c r="B15" i="1"/>
  <c r="B16" i="1"/>
</calcChain>
</file>

<file path=xl/sharedStrings.xml><?xml version="1.0" encoding="utf-8"?>
<sst xmlns="http://schemas.openxmlformats.org/spreadsheetml/2006/main" count="19" uniqueCount="17">
  <si>
    <t>Nuorten koulutus</t>
  </si>
  <si>
    <t>Aikuisten koulutus</t>
  </si>
  <si>
    <t>Ylemmät AMK-tutkinnot</t>
  </si>
  <si>
    <t>Musiikkipedagogi (AMK)</t>
  </si>
  <si>
    <t>Yhteisöpedagogi (AMK)</t>
  </si>
  <si>
    <t>Tradenomi</t>
  </si>
  <si>
    <t>Insinööri (AMK)</t>
  </si>
  <si>
    <t>Sairaanhoitaja (AMK)</t>
  </si>
  <si>
    <t>Terveydenhoitaja (AMK)</t>
  </si>
  <si>
    <t>Sosionomi (AMK)</t>
  </si>
  <si>
    <t>Nuorten aloituspaikat</t>
  </si>
  <si>
    <t>Kokkola</t>
  </si>
  <si>
    <t>Ylivieska</t>
  </si>
  <si>
    <t>Pietarsaari</t>
  </si>
  <si>
    <t>Kaikki aloituspaikat paikkakunnittain</t>
  </si>
  <si>
    <t>Aloituspaikat</t>
  </si>
  <si>
    <t>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</si>
</sst>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Kaikki aloituspaikat 550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3496609798775151"/>
          <c:y val="0.2783183872849227"/>
          <c:w val="0.37451224846894138"/>
          <c:h val="0.6241870807815689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3771806649168855"/>
                  <c:y val="-5.3295421405657626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3640737095363079"/>
                  <c:y val="-4.02865266841644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i-FI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Taul1!$A$32:$A$34</c:f>
              <c:strCache>
                <c:ptCount val="3"/>
                <c:pt idx="0">
                  <c:v>Kokkola</c:v>
                </c:pt>
                <c:pt idx="1">
                  <c:v>Ylivieska</c:v>
                </c:pt>
                <c:pt idx="2">
                  <c:v>Pietarsaari</c:v>
                </c:pt>
              </c:strCache>
            </c:strRef>
          </c:cat>
          <c:val>
            <c:numRef>
              <c:f>Taul1!$B$32:$B$34</c:f>
              <c:numCache>
                <c:formatCode>General</c:formatCode>
                <c:ptCount val="3"/>
                <c:pt idx="0">
                  <c:v>298</c:v>
                </c:pt>
                <c:pt idx="1">
                  <c:v>195</c:v>
                </c:pt>
                <c:pt idx="2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  <c:txPr>
        <a:bodyPr/>
        <a:lstStyle/>
        <a:p>
          <a:pPr>
            <a:defRPr b="1"/>
          </a:pPr>
          <a:endParaRPr lang="fi-FI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Nuorten aloituspaikat 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Taul1!$A$15:$A$21</c:f>
              <c:strCache>
                <c:ptCount val="7"/>
                <c:pt idx="0">
                  <c:v>Insinööri (AMK)</c:v>
                </c:pt>
                <c:pt idx="1">
                  <c:v>Tradenomi</c:v>
                </c:pt>
                <c:pt idx="2">
                  <c:v>Sosionomi (AMK)</c:v>
                </c:pt>
                <c:pt idx="3">
                  <c:v>Sairaanhoitaja (AMK)</c:v>
                </c:pt>
                <c:pt idx="4">
                  <c:v>Yhteisöpedagogi (AMK)</c:v>
                </c:pt>
                <c:pt idx="5">
                  <c:v>Musiikkipedagogi (AMK)</c:v>
                </c:pt>
                <c:pt idx="6">
                  <c:v>Terveydenhoitaja (AMK)</c:v>
                </c:pt>
              </c:strCache>
            </c:strRef>
          </c:cat>
          <c:val>
            <c:numRef>
              <c:f>Taul1!$B$15:$B$21</c:f>
              <c:numCache>
                <c:formatCode>General</c:formatCode>
                <c:ptCount val="7"/>
                <c:pt idx="0">
                  <c:v>170</c:v>
                </c:pt>
                <c:pt idx="1">
                  <c:v>132</c:v>
                </c:pt>
                <c:pt idx="2">
                  <c:v>46</c:v>
                </c:pt>
                <c:pt idx="3">
                  <c:v>34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3693568"/>
        <c:axId val="213695104"/>
      </c:barChart>
      <c:catAx>
        <c:axId val="213693568"/>
        <c:scaling>
          <c:orientation val="minMax"/>
        </c:scaling>
        <c:delete val="0"/>
        <c:axPos val="b"/>
        <c:majorTickMark val="none"/>
        <c:minorTickMark val="none"/>
        <c:tickLblPos val="nextTo"/>
        <c:crossAx val="213695104"/>
        <c:crosses val="autoZero"/>
        <c:auto val="1"/>
        <c:lblAlgn val="ctr"/>
        <c:lblOffset val="100"/>
        <c:noMultiLvlLbl val="0"/>
      </c:catAx>
      <c:valAx>
        <c:axId val="2136951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3693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Kaikki aloituspaikat 550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0016229221347329"/>
          <c:y val="0.29683690580344124"/>
          <c:w val="0.39673447069116363"/>
          <c:h val="0.6476075386410031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0927723097112861"/>
                  <c:y val="-0.1869914698162729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i-FI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Taul1!$B$5:$D$5</c:f>
              <c:strCache>
                <c:ptCount val="3"/>
                <c:pt idx="0">
                  <c:v>Nuorten koulutus</c:v>
                </c:pt>
                <c:pt idx="1">
                  <c:v>Aikuisten koulutus</c:v>
                </c:pt>
                <c:pt idx="2">
                  <c:v>Ylemmät AMK-tutkinnot</c:v>
                </c:pt>
              </c:strCache>
            </c:strRef>
          </c:cat>
          <c:val>
            <c:numRef>
              <c:f>Taul1!$B$6:$D$6</c:f>
              <c:numCache>
                <c:formatCode>General</c:formatCode>
                <c:ptCount val="3"/>
                <c:pt idx="0">
                  <c:v>442</c:v>
                </c:pt>
                <c:pt idx="1">
                  <c:v>69</c:v>
                </c:pt>
                <c:pt idx="2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24</xdr:row>
      <xdr:rowOff>80962</xdr:rowOff>
    </xdr:from>
    <xdr:to>
      <xdr:col>7</xdr:col>
      <xdr:colOff>552450</xdr:colOff>
      <xdr:row>38</xdr:row>
      <xdr:rowOff>157162</xdr:rowOff>
    </xdr:to>
    <xdr:graphicFrame macro="">
      <xdr:nvGraphicFramePr>
        <xdr:cNvPr id="5" name="Kaavi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133350</xdr:colOff>
      <xdr:row>9</xdr:row>
      <xdr:rowOff>14287</xdr:rowOff>
    </xdr:from>
    <xdr:to>
      <xdr:col>15</xdr:col>
      <xdr:colOff>438150</xdr:colOff>
      <xdr:row>23</xdr:row>
      <xdr:rowOff>90487</xdr:rowOff>
    </xdr:to>
    <xdr:graphicFrame macro="">
      <xdr:nvGraphicFramePr>
        <xdr:cNvPr id="6" name="Kaavi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533400</xdr:colOff>
      <xdr:row>9</xdr:row>
      <xdr:rowOff>14287</xdr:rowOff>
    </xdr:from>
    <xdr:to>
      <xdr:col>7</xdr:col>
      <xdr:colOff>561975</xdr:colOff>
      <xdr:row>23</xdr:row>
      <xdr:rowOff>90487</xdr:rowOff>
    </xdr:to>
    <xdr:graphicFrame macro="">
      <xdr:nvGraphicFramePr>
        <xdr:cNvPr id="7" name="Kaavi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5"/>
  <sheetViews>
    <sheetView tabSelected="1" workbookViewId="0">
      <selection activeCell="D7" sqref="D7"/>
    </sheetView>
  </sheetViews>
  <sheetFormatPr defaultRowHeight="15" x14ac:dyDescent="0.25"/>
  <cols>
    <col min="1" max="1" width="23" bestFit="1" customWidth="1"/>
    <col min="2" max="2" width="16.7109375" bestFit="1" customWidth="1"/>
    <col min="3" max="3" width="17.85546875" bestFit="1" customWidth="1"/>
    <col min="4" max="4" width="22.85546875" bestFit="1" customWidth="1"/>
  </cols>
  <sheetData>
    <row r="5" spans="1:5" x14ac:dyDescent="0.25">
      <c r="B5" s="1" t="s">
        <v>0</v>
      </c>
      <c r="C5" s="1" t="s">
        <v>1</v>
      </c>
      <c r="D5" s="1" t="s">
        <v>2</v>
      </c>
      <c r="E5" s="1" t="s">
        <v>16</v>
      </c>
    </row>
    <row r="6" spans="1:5" x14ac:dyDescent="0.25">
      <c r="A6" t="s">
        <v>15</v>
      </c>
      <c r="B6">
        <v>442</v>
      </c>
      <c r="C6">
        <f>25+20+24</f>
        <v>69</v>
      </c>
      <c r="D6">
        <f>10+15+14</f>
        <v>39</v>
      </c>
      <c r="E6">
        <f>SUM(B6:D6)</f>
        <v>550</v>
      </c>
    </row>
    <row r="14" spans="1:5" x14ac:dyDescent="0.25">
      <c r="A14" s="1" t="s">
        <v>10</v>
      </c>
    </row>
    <row r="15" spans="1:5" x14ac:dyDescent="0.25">
      <c r="A15" t="s">
        <v>6</v>
      </c>
      <c r="B15">
        <f>25+35+25+30+30+25</f>
        <v>170</v>
      </c>
    </row>
    <row r="16" spans="1:5" x14ac:dyDescent="0.25">
      <c r="A16" t="s">
        <v>5</v>
      </c>
      <c r="B16">
        <f>70+37+25</f>
        <v>132</v>
      </c>
    </row>
    <row r="17" spans="1:2" x14ac:dyDescent="0.25">
      <c r="A17" t="s">
        <v>9</v>
      </c>
      <c r="B17">
        <v>46</v>
      </c>
    </row>
    <row r="18" spans="1:2" x14ac:dyDescent="0.25">
      <c r="A18" t="s">
        <v>7</v>
      </c>
      <c r="B18">
        <v>34</v>
      </c>
    </row>
    <row r="19" spans="1:2" x14ac:dyDescent="0.25">
      <c r="A19" t="s">
        <v>4</v>
      </c>
      <c r="B19">
        <v>20</v>
      </c>
    </row>
    <row r="20" spans="1:2" x14ac:dyDescent="0.25">
      <c r="A20" t="s">
        <v>3</v>
      </c>
      <c r="B20">
        <v>20</v>
      </c>
    </row>
    <row r="21" spans="1:2" x14ac:dyDescent="0.25">
      <c r="A21" t="s">
        <v>8</v>
      </c>
      <c r="B21">
        <v>20</v>
      </c>
    </row>
    <row r="22" spans="1:2" x14ac:dyDescent="0.25">
      <c r="A22" t="s">
        <v>16</v>
      </c>
      <c r="B22">
        <f>SUM(B15:B21)</f>
        <v>442</v>
      </c>
    </row>
    <row r="31" spans="1:2" x14ac:dyDescent="0.25">
      <c r="A31" s="1" t="s">
        <v>14</v>
      </c>
    </row>
    <row r="32" spans="1:2" x14ac:dyDescent="0.25">
      <c r="A32" t="s">
        <v>11</v>
      </c>
      <c r="B32">
        <f>10+15+14+20+70+35+30+30+20+34+20</f>
        <v>298</v>
      </c>
    </row>
    <row r="33" spans="1:2" x14ac:dyDescent="0.25">
      <c r="A33" t="s">
        <v>12</v>
      </c>
      <c r="B33">
        <f>25+24+20+25+25+25+25+26</f>
        <v>195</v>
      </c>
    </row>
    <row r="34" spans="1:2" x14ac:dyDescent="0.25">
      <c r="A34" t="s">
        <v>13</v>
      </c>
      <c r="B34">
        <f>20+37</f>
        <v>57</v>
      </c>
    </row>
    <row r="35" spans="1:2" x14ac:dyDescent="0.25">
      <c r="A35" t="s">
        <v>16</v>
      </c>
      <c r="B35">
        <f>SUM(B32:B34)</f>
        <v>550</v>
      </c>
    </row>
  </sheetData>
  <sortState ref="A15:B21">
    <sortCondition descending="1" ref="B15:B2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Kpamk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2013-03-01T10:49:01Z</dcterms:created>
  <dcterms:modified xsi:type="dcterms:W3CDTF">2013-03-01T11:14:44Z</dcterms:modified>
</cp:coreProperties>
</file>